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<sst xmlns="http://schemas.openxmlformats.org/spreadsheetml/2006/main" count="10" uniqueCount="10">
  <si>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</si>
  <si>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</si>
  <si>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</si>
  <si>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</si>
  <si>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</si>
  <si>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</si>
  <si>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</si>
  <si>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</si>
  <si>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ΕΛΛΑΔΑ-ΠΓΔΜ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</si>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</sst>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41190914"/>
        <c:axId val="35173907"/>
      </c:bar3D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ΕΛΛΑΔΑ-ΠΓΔΜ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0.23625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049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0.02775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85725"/>
          <a:ext cx="3962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ΕΛΛΑΔΑ-ΠΓΔΜ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908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5790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40.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15372005.5</v>
      </c>
      <c r="D4" s="20">
        <f>(C4/$C$8)</f>
        <v>0.15147320150124355</v>
      </c>
      <c r="F4" s="8"/>
      <c r="G4" s="8"/>
    </row>
    <row r="5" spans="1:4" ht="28.5" customHeight="1">
      <c r="A5" s="9"/>
      <c r="B5" s="11" t="s">
        <v>4</v>
      </c>
      <c r="C5" s="16">
        <v>3046545</v>
      </c>
      <c r="D5" s="20">
        <f>(C5/$C$8)</f>
        <v>0.030020150894924283</v>
      </c>
    </row>
    <row r="6" spans="1:4" ht="28.5" customHeight="1">
      <c r="A6" s="9"/>
      <c r="B6" s="11" t="s">
        <v>5</v>
      </c>
      <c r="C6" s="16">
        <v>80524783.5</v>
      </c>
      <c r="D6" s="20">
        <f>(C6/$C$8)</f>
        <v>0.7934779074167981</v>
      </c>
    </row>
    <row r="7" spans="1:4" ht="28.5" customHeight="1">
      <c r="A7" s="9"/>
      <c r="B7" s="11" t="s">
        <v>6</v>
      </c>
      <c r="C7" s="16">
        <v>2540000</v>
      </c>
      <c r="D7" s="20">
        <f>(C7/$C$8)</f>
        <v>0.02502874018703406</v>
      </c>
    </row>
    <row r="8" spans="1:4" ht="28.5" customHeight="1" thickBot="1">
      <c r="A8" s="1"/>
      <c r="B8" s="12" t="s">
        <v>7</v>
      </c>
      <c r="C8" s="17">
        <f>SUM(C4:C7)</f>
        <v>101483334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